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55f8a012142daf1e/Dokument/GAT/Kataloger prislistor/"/>
    </mc:Choice>
  </mc:AlternateContent>
  <xr:revisionPtr revIDLastSave="77" documentId="8_{4385FA8E-5D7F-46CD-ACF9-27A4C1FD32D0}" xr6:coauthVersionLast="47" xr6:coauthVersionMax="47" xr10:uidLastSave="{9EAC48EF-B868-42AC-ABB5-A62761FF672B}"/>
  <bookViews>
    <workbookView xWindow="-28920" yWindow="-900" windowWidth="29040" windowHeight="15720" xr2:uid="{00000000-000D-0000-FFFF-FFFF00000000}"/>
  </bookViews>
  <sheets>
    <sheet name="Blad1" sheetId="1" r:id="rId1"/>
  </sheets>
  <definedNames>
    <definedName name="_xlnm.Print_Area" localSheetId="0">Blad1!$A$1:$G$57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48576" i="1" l="1"/>
  <c r="G51" i="1"/>
  <c r="G52" i="1"/>
  <c r="G54" i="1"/>
  <c r="G47" i="1" l="1"/>
  <c r="G55" i="1"/>
  <c r="G22" i="1"/>
  <c r="G42" i="1"/>
  <c r="G17" i="1"/>
  <c r="G33" i="1" l="1"/>
  <c r="G41" i="1"/>
  <c r="G53" i="1" l="1"/>
  <c r="G50" i="1"/>
  <c r="G49" i="1"/>
  <c r="G48" i="1"/>
  <c r="G46" i="1"/>
  <c r="G45" i="1"/>
  <c r="G44" i="1"/>
  <c r="G43" i="1"/>
  <c r="G40" i="1"/>
  <c r="G39" i="1"/>
  <c r="G38" i="1"/>
  <c r="G37" i="1"/>
  <c r="G36" i="1"/>
  <c r="G35" i="1"/>
  <c r="G34" i="1"/>
  <c r="G30" i="1"/>
  <c r="G27" i="1"/>
  <c r="G26" i="1"/>
  <c r="G25" i="1"/>
  <c r="G24" i="1"/>
  <c r="G21" i="1"/>
  <c r="G20" i="1"/>
  <c r="G19" i="1"/>
  <c r="G16" i="1"/>
  <c r="G13" i="1"/>
  <c r="G12" i="1"/>
  <c r="G11" i="1"/>
  <c r="G8" i="1"/>
</calcChain>
</file>

<file path=xl/sharedStrings.xml><?xml version="1.0" encoding="utf-8"?>
<sst xmlns="http://schemas.openxmlformats.org/spreadsheetml/2006/main" count="188" uniqueCount="87">
  <si>
    <t xml:space="preserve">Art.nr: </t>
  </si>
  <si>
    <t xml:space="preserve">Produktbeskrivning: </t>
  </si>
  <si>
    <t xml:space="preserve">Volym </t>
  </si>
  <si>
    <t xml:space="preserve">Antal </t>
  </si>
  <si>
    <t xml:space="preserve">Pris / st </t>
  </si>
  <si>
    <t>Pris / st</t>
  </si>
  <si>
    <t xml:space="preserve">/burk: </t>
  </si>
  <si>
    <t xml:space="preserve">/låda: </t>
  </si>
  <si>
    <t xml:space="preserve">Engine Flush </t>
  </si>
  <si>
    <t xml:space="preserve">12 st </t>
  </si>
  <si>
    <t xml:space="preserve">Oil Booster </t>
  </si>
  <si>
    <t xml:space="preserve">Engine Oil Stop Leak </t>
  </si>
  <si>
    <t xml:space="preserve">24 st </t>
  </si>
  <si>
    <t xml:space="preserve">Throttle Body Cleaner </t>
  </si>
  <si>
    <t>500ml</t>
  </si>
  <si>
    <t xml:space="preserve">300 ml </t>
  </si>
  <si>
    <t>Engine Flush</t>
  </si>
  <si>
    <t xml:space="preserve">4 st </t>
  </si>
  <si>
    <t xml:space="preserve">100 ml </t>
  </si>
  <si>
    <t>Cera Protect</t>
  </si>
  <si>
    <t>Bike Engine flush</t>
  </si>
  <si>
    <t>300 ml</t>
  </si>
  <si>
    <t>Nano Engine Protect &amp; Seal</t>
  </si>
  <si>
    <t xml:space="preserve">Hydralic Lifter &amp; Care </t>
  </si>
  <si>
    <t>Fuel System Cleaner ULTRA</t>
  </si>
  <si>
    <t xml:space="preserve">Octane Booster </t>
  </si>
  <si>
    <t xml:space="preserve">Cat Clean </t>
  </si>
  <si>
    <t>Petrol Applicator Spray</t>
  </si>
  <si>
    <t xml:space="preserve">Diesel System Cleaner Plus </t>
  </si>
  <si>
    <t>Diesel System Cleaner ULTRA</t>
  </si>
  <si>
    <t>Cetane Booster (koncentrat)</t>
  </si>
  <si>
    <t>150 ml</t>
  </si>
  <si>
    <t>Diesel Bactercide 1:1000</t>
  </si>
  <si>
    <t>DPF Purifier</t>
  </si>
  <si>
    <t>DPF Cleaning Liquid (koncentrat)</t>
  </si>
  <si>
    <t xml:space="preserve">DPF &amp; Catalyst Cleaning Foam </t>
  </si>
  <si>
    <t>400 ml</t>
  </si>
  <si>
    <t>Radiator Sealent</t>
  </si>
  <si>
    <t>Radiator Purifier</t>
  </si>
  <si>
    <t>Automatic Transmission Cleaner</t>
  </si>
  <si>
    <t>Automatic Transmission Care &amp; Protec</t>
  </si>
  <si>
    <t>Brake Cleaner</t>
  </si>
  <si>
    <t>100 ml</t>
  </si>
  <si>
    <t>500 ml</t>
  </si>
  <si>
    <t>Nano Lube</t>
  </si>
  <si>
    <t>DPF Air Jet Liquid</t>
  </si>
  <si>
    <t>Air Con Cleaner</t>
  </si>
  <si>
    <t>Fuel System Cleaner PLUS</t>
  </si>
  <si>
    <t>Växellåda</t>
  </si>
  <si>
    <t>Service</t>
  </si>
  <si>
    <t>Produkter</t>
  </si>
  <si>
    <t>Oljesystem</t>
  </si>
  <si>
    <t>Underhåll</t>
  </si>
  <si>
    <t>Rengöring</t>
  </si>
  <si>
    <t>Bränsle</t>
  </si>
  <si>
    <t>Bensin</t>
  </si>
  <si>
    <t>Skyddande</t>
  </si>
  <si>
    <t>Diesel</t>
  </si>
  <si>
    <t>Tar hand om</t>
  </si>
  <si>
    <t>vatten och</t>
  </si>
  <si>
    <t>kondens</t>
  </si>
  <si>
    <t>Air Intake Cleaner Petrol</t>
  </si>
  <si>
    <t>Kylare</t>
  </si>
  <si>
    <t>ex, moms</t>
  </si>
  <si>
    <t>inkl,moms</t>
  </si>
  <si>
    <t>1000 ml</t>
  </si>
  <si>
    <t>12 st</t>
  </si>
  <si>
    <t>DPF Startpaket</t>
  </si>
  <si>
    <t>1 st</t>
  </si>
  <si>
    <t>5000 ml</t>
  </si>
  <si>
    <t>4st</t>
  </si>
  <si>
    <t>Air Con Refresher Summer</t>
  </si>
  <si>
    <t>Power Steering Care &amp; Protect</t>
  </si>
  <si>
    <t>200 ml</t>
  </si>
  <si>
    <t>Fuel System Cleaner 2 &amp; 4 Stroke</t>
  </si>
  <si>
    <t xml:space="preserve">Diesel Anti Smoke </t>
  </si>
  <si>
    <t xml:space="preserve">Injector Dismantling Aid </t>
  </si>
  <si>
    <t>MoS2 Rostlösare</t>
  </si>
  <si>
    <t xml:space="preserve">Multi Lube </t>
  </si>
  <si>
    <t>Mer information finns på www.tliprotection.se  Tel: 070-3180203  mail: info@tliprotection.se</t>
  </si>
  <si>
    <t>62117*</t>
  </si>
  <si>
    <t>62160*</t>
  </si>
  <si>
    <t>62162*</t>
  </si>
  <si>
    <t>62164*</t>
  </si>
  <si>
    <t>62950*</t>
  </si>
  <si>
    <t>Artiklar märkta med * har nettopris och omfattas inte av grundrabatten, kontakta oss eller logga in</t>
  </si>
  <si>
    <t>GAT Ca: Prislista 20260701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</si>
</sst>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kr&quot;;[Red]\-#,##0\ &quot;kr&quot;"/>
    <numFmt numFmtId="164" formatCode="00"/>
    <numFmt numFmtId="165" formatCode="0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11"/>
      <color theme="0"/>
      <name val="Calibri"/>
      <family val="2"/>
      <scheme val="minor"/>
    </font>
    <font>
      <sz val="11"/>
      <color theme="1" tint="0.34998626667073579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B8D8D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6" fontId="0" fillId="0" borderId="0" xfId="0" applyNumberFormat="1"/>
    <xf numFmtId="0" fontId="3" fillId="0" borderId="0" xfId="0" applyFont="1"/>
    <xf numFmtId="0" fontId="5" fillId="0" borderId="0" xfId="0" applyFont="1"/>
    <xf numFmtId="0" fontId="1" fillId="0" borderId="0" xfId="0" applyFont="1"/>
    <xf numFmtId="0" fontId="0" fillId="14" borderId="0" xfId="0" applyFill="1"/>
    <xf numFmtId="0" fontId="0" fillId="2" borderId="0" xfId="0" applyFill="1"/>
    <xf numFmtId="0" fontId="0" fillId="14" borderId="1" xfId="0" applyFill="1" applyBorder="1"/>
    <xf numFmtId="0" fontId="4" fillId="14" borderId="1" xfId="0" applyFont="1" applyFill="1" applyBorder="1" applyAlignment="1">
      <alignment wrapText="1"/>
    </xf>
    <xf numFmtId="0" fontId="5" fillId="7" borderId="1" xfId="0" applyFont="1" applyFill="1" applyBorder="1" applyAlignment="1">
      <alignment wrapText="1"/>
    </xf>
    <xf numFmtId="0" fontId="0" fillId="0" borderId="1" xfId="0" applyBorder="1"/>
    <xf numFmtId="6" fontId="5" fillId="7" borderId="1" xfId="0" applyNumberFormat="1" applyFont="1" applyFill="1" applyBorder="1" applyAlignment="1">
      <alignment wrapText="1"/>
    </xf>
    <xf numFmtId="0" fontId="5" fillId="14" borderId="1" xfId="0" applyFont="1" applyFill="1" applyBorder="1" applyAlignment="1">
      <alignment wrapText="1"/>
    </xf>
    <xf numFmtId="6" fontId="5" fillId="14" borderId="1" xfId="0" applyNumberFormat="1" applyFont="1" applyFill="1" applyBorder="1" applyAlignment="1">
      <alignment wrapText="1"/>
    </xf>
    <xf numFmtId="0" fontId="5" fillId="11" borderId="1" xfId="0" applyFont="1" applyFill="1" applyBorder="1" applyAlignment="1">
      <alignment wrapText="1"/>
    </xf>
    <xf numFmtId="6" fontId="5" fillId="11" borderId="1" xfId="0" applyNumberFormat="1" applyFont="1" applyFill="1" applyBorder="1" applyAlignment="1">
      <alignment wrapText="1"/>
    </xf>
    <xf numFmtId="0" fontId="5" fillId="13" borderId="1" xfId="0" applyFont="1" applyFill="1" applyBorder="1" applyAlignment="1">
      <alignment wrapText="1"/>
    </xf>
    <xf numFmtId="6" fontId="5" fillId="13" borderId="1" xfId="0" applyNumberFormat="1" applyFont="1" applyFill="1" applyBorder="1" applyAlignment="1">
      <alignment wrapText="1"/>
    </xf>
    <xf numFmtId="0" fontId="5" fillId="6" borderId="1" xfId="0" applyFont="1" applyFill="1" applyBorder="1" applyAlignment="1">
      <alignment wrapText="1"/>
    </xf>
    <xf numFmtId="6" fontId="5" fillId="6" borderId="1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6" fontId="5" fillId="3" borderId="1" xfId="0" applyNumberFormat="1" applyFont="1" applyFill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5" xfId="0" applyFont="1" applyBorder="1" applyAlignment="1">
      <alignment horizontal="center" wrapText="1"/>
    </xf>
    <xf numFmtId="0" fontId="6" fillId="4" borderId="3" xfId="0" applyFont="1" applyFill="1" applyBorder="1"/>
    <xf numFmtId="0" fontId="6" fillId="4" borderId="6" xfId="0" applyFont="1" applyFill="1" applyBorder="1"/>
    <xf numFmtId="0" fontId="0" fillId="4" borderId="6" xfId="0" applyFill="1" applyBorder="1"/>
    <xf numFmtId="0" fontId="5" fillId="11" borderId="7" xfId="0" applyFont="1" applyFill="1" applyBorder="1" applyAlignment="1">
      <alignment wrapText="1"/>
    </xf>
    <xf numFmtId="6" fontId="5" fillId="11" borderId="7" xfId="0" applyNumberFormat="1" applyFont="1" applyFill="1" applyBorder="1" applyAlignment="1">
      <alignment wrapText="1"/>
    </xf>
    <xf numFmtId="0" fontId="6" fillId="9" borderId="6" xfId="0" applyFont="1" applyFill="1" applyBorder="1"/>
    <xf numFmtId="0" fontId="5" fillId="13" borderId="7" xfId="0" applyFont="1" applyFill="1" applyBorder="1" applyAlignment="1">
      <alignment wrapText="1"/>
    </xf>
    <xf numFmtId="6" fontId="5" fillId="13" borderId="7" xfId="0" applyNumberFormat="1" applyFont="1" applyFill="1" applyBorder="1" applyAlignment="1">
      <alignment wrapText="1"/>
    </xf>
    <xf numFmtId="0" fontId="7" fillId="8" borderId="3" xfId="0" applyFont="1" applyFill="1" applyBorder="1"/>
    <xf numFmtId="0" fontId="7" fillId="8" borderId="6" xfId="0" applyFont="1" applyFill="1" applyBorder="1"/>
    <xf numFmtId="0" fontId="0" fillId="8" borderId="6" xfId="0" applyFill="1" applyBorder="1"/>
    <xf numFmtId="0" fontId="5" fillId="6" borderId="7" xfId="0" applyFont="1" applyFill="1" applyBorder="1" applyAlignment="1">
      <alignment wrapText="1"/>
    </xf>
    <xf numFmtId="6" fontId="5" fillId="6" borderId="7" xfId="0" applyNumberFormat="1" applyFont="1" applyFill="1" applyBorder="1" applyAlignment="1">
      <alignment wrapText="1"/>
    </xf>
    <xf numFmtId="0" fontId="6" fillId="12" borderId="6" xfId="0" applyFont="1" applyFill="1" applyBorder="1"/>
    <xf numFmtId="0" fontId="5" fillId="14" borderId="7" xfId="0" applyFont="1" applyFill="1" applyBorder="1" applyAlignment="1">
      <alignment wrapText="1"/>
    </xf>
    <xf numFmtId="6" fontId="5" fillId="14" borderId="7" xfId="0" applyNumberFormat="1" applyFont="1" applyFill="1" applyBorder="1" applyAlignment="1">
      <alignment wrapText="1"/>
    </xf>
    <xf numFmtId="0" fontId="6" fillId="10" borderId="3" xfId="0" applyFont="1" applyFill="1" applyBorder="1"/>
    <xf numFmtId="0" fontId="6" fillId="10" borderId="6" xfId="0" applyFont="1" applyFill="1" applyBorder="1"/>
    <xf numFmtId="0" fontId="6" fillId="10" borderId="7" xfId="0" applyFont="1" applyFill="1" applyBorder="1"/>
    <xf numFmtId="0" fontId="5" fillId="3" borderId="7" xfId="0" applyFont="1" applyFill="1" applyBorder="1" applyAlignment="1">
      <alignment wrapText="1"/>
    </xf>
    <xf numFmtId="6" fontId="5" fillId="3" borderId="7" xfId="0" applyNumberFormat="1" applyFont="1" applyFill="1" applyBorder="1" applyAlignment="1">
      <alignment wrapText="1"/>
    </xf>
    <xf numFmtId="0" fontId="6" fillId="5" borderId="3" xfId="0" applyFont="1" applyFill="1" applyBorder="1"/>
    <xf numFmtId="0" fontId="6" fillId="5" borderId="6" xfId="0" applyFont="1" applyFill="1" applyBorder="1"/>
    <xf numFmtId="0" fontId="0" fillId="5" borderId="6" xfId="0" applyFill="1" applyBorder="1"/>
    <xf numFmtId="0" fontId="0" fillId="5" borderId="7" xfId="0" applyFill="1" applyBorder="1"/>
    <xf numFmtId="0" fontId="4" fillId="0" borderId="5" xfId="0" applyFont="1" applyBorder="1" applyAlignment="1">
      <alignment horizontal="left" wrapText="1"/>
    </xf>
    <xf numFmtId="0" fontId="0" fillId="5" borderId="1" xfId="0" applyFill="1" applyBorder="1"/>
    <xf numFmtId="0" fontId="0" fillId="0" borderId="0" xfId="0" applyAlignment="1">
      <alignment horizontal="right"/>
    </xf>
    <xf numFmtId="0" fontId="4" fillId="14" borderId="2" xfId="0" applyFont="1" applyFill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5" fillId="7" borderId="1" xfId="0" applyFont="1" applyFill="1" applyBorder="1" applyAlignment="1">
      <alignment horizontal="right" wrapText="1"/>
    </xf>
    <xf numFmtId="0" fontId="5" fillId="11" borderId="7" xfId="0" applyFont="1" applyFill="1" applyBorder="1" applyAlignment="1">
      <alignment horizontal="right" wrapText="1"/>
    </xf>
    <xf numFmtId="0" fontId="5" fillId="11" borderId="1" xfId="0" applyFont="1" applyFill="1" applyBorder="1" applyAlignment="1">
      <alignment horizontal="right" wrapText="1"/>
    </xf>
    <xf numFmtId="0" fontId="5" fillId="13" borderId="7" xfId="0" applyFont="1" applyFill="1" applyBorder="1" applyAlignment="1">
      <alignment horizontal="right" wrapText="1"/>
    </xf>
    <xf numFmtId="0" fontId="5" fillId="13" borderId="1" xfId="0" applyFont="1" applyFill="1" applyBorder="1" applyAlignment="1">
      <alignment horizontal="right" wrapText="1"/>
    </xf>
    <xf numFmtId="0" fontId="5" fillId="6" borderId="7" xfId="0" applyFont="1" applyFill="1" applyBorder="1" applyAlignment="1">
      <alignment horizontal="right" wrapText="1"/>
    </xf>
    <xf numFmtId="0" fontId="5" fillId="6" borderId="1" xfId="0" applyFont="1" applyFill="1" applyBorder="1" applyAlignment="1">
      <alignment horizontal="right" wrapText="1"/>
    </xf>
    <xf numFmtId="0" fontId="5" fillId="14" borderId="7" xfId="0" applyFont="1" applyFill="1" applyBorder="1" applyAlignment="1">
      <alignment horizontal="right" wrapText="1"/>
    </xf>
    <xf numFmtId="0" fontId="5" fillId="14" borderId="1" xfId="0" applyFont="1" applyFill="1" applyBorder="1" applyAlignment="1">
      <alignment horizontal="right" wrapText="1"/>
    </xf>
    <xf numFmtId="0" fontId="5" fillId="3" borderId="7" xfId="0" applyFont="1" applyFill="1" applyBorder="1" applyAlignment="1">
      <alignment horizontal="right" wrapText="1"/>
    </xf>
    <xf numFmtId="0" fontId="5" fillId="3" borderId="1" xfId="0" applyFont="1" applyFill="1" applyBorder="1" applyAlignment="1">
      <alignment horizontal="right" wrapText="1"/>
    </xf>
    <xf numFmtId="0" fontId="5" fillId="0" borderId="0" xfId="0" applyFont="1" applyAlignment="1">
      <alignment horizontal="right"/>
    </xf>
    <xf numFmtId="0" fontId="4" fillId="14" borderId="1" xfId="0" applyFont="1" applyFill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164" fontId="0" fillId="2" borderId="0" xfId="0" applyNumberFormat="1" applyFill="1" applyAlignment="1">
      <alignment horizontal="left"/>
    </xf>
    <xf numFmtId="164" fontId="4" fillId="14" borderId="1" xfId="0" applyNumberFormat="1" applyFont="1" applyFill="1" applyBorder="1" applyAlignment="1">
      <alignment horizontal="left" wrapText="1"/>
    </xf>
    <xf numFmtId="164" fontId="4" fillId="2" borderId="3" xfId="0" applyNumberFormat="1" applyFont="1" applyFill="1" applyBorder="1" applyAlignment="1">
      <alignment horizontal="right" wrapText="1"/>
    </xf>
    <xf numFmtId="164" fontId="5" fillId="7" borderId="1" xfId="0" applyNumberFormat="1" applyFont="1" applyFill="1" applyBorder="1" applyAlignment="1">
      <alignment horizontal="left" wrapText="1"/>
    </xf>
    <xf numFmtId="164" fontId="5" fillId="11" borderId="7" xfId="0" applyNumberFormat="1" applyFont="1" applyFill="1" applyBorder="1" applyAlignment="1">
      <alignment horizontal="left" wrapText="1"/>
    </xf>
    <xf numFmtId="164" fontId="5" fillId="11" borderId="1" xfId="0" applyNumberFormat="1" applyFont="1" applyFill="1" applyBorder="1" applyAlignment="1">
      <alignment horizontal="left" wrapText="1"/>
    </xf>
    <xf numFmtId="164" fontId="5" fillId="13" borderId="7" xfId="0" applyNumberFormat="1" applyFont="1" applyFill="1" applyBorder="1" applyAlignment="1">
      <alignment horizontal="left" wrapText="1"/>
    </xf>
    <xf numFmtId="164" fontId="5" fillId="13" borderId="1" xfId="0" applyNumberFormat="1" applyFont="1" applyFill="1" applyBorder="1" applyAlignment="1">
      <alignment horizontal="left" wrapText="1"/>
    </xf>
    <xf numFmtId="164" fontId="5" fillId="6" borderId="7" xfId="0" applyNumberFormat="1" applyFont="1" applyFill="1" applyBorder="1" applyAlignment="1">
      <alignment horizontal="left" wrapText="1"/>
    </xf>
    <xf numFmtId="164" fontId="5" fillId="6" borderId="1" xfId="0" applyNumberFormat="1" applyFont="1" applyFill="1" applyBorder="1" applyAlignment="1">
      <alignment horizontal="left" wrapText="1"/>
    </xf>
    <xf numFmtId="164" fontId="5" fillId="14" borderId="7" xfId="0" applyNumberFormat="1" applyFont="1" applyFill="1" applyBorder="1" applyAlignment="1">
      <alignment horizontal="left" wrapText="1"/>
    </xf>
    <xf numFmtId="164" fontId="5" fillId="14" borderId="1" xfId="0" applyNumberFormat="1" applyFont="1" applyFill="1" applyBorder="1" applyAlignment="1">
      <alignment horizontal="left" wrapText="1"/>
    </xf>
    <xf numFmtId="164" fontId="5" fillId="3" borderId="7" xfId="0" applyNumberFormat="1" applyFont="1" applyFill="1" applyBorder="1" applyAlignment="1">
      <alignment horizontal="left" wrapText="1"/>
    </xf>
    <xf numFmtId="164" fontId="5" fillId="3" borderId="1" xfId="0" applyNumberFormat="1" applyFont="1" applyFill="1" applyBorder="1" applyAlignment="1">
      <alignment horizontal="left" wrapText="1"/>
    </xf>
    <xf numFmtId="164" fontId="5" fillId="2" borderId="0" xfId="0" applyNumberFormat="1" applyFont="1" applyFill="1" applyAlignment="1">
      <alignment horizontal="left"/>
    </xf>
    <xf numFmtId="164" fontId="0" fillId="0" borderId="0" xfId="0" applyNumberFormat="1"/>
    <xf numFmtId="165" fontId="5" fillId="7" borderId="1" xfId="0" applyNumberFormat="1" applyFont="1" applyFill="1" applyBorder="1" applyAlignment="1">
      <alignment horizontal="left" wrapText="1"/>
    </xf>
    <xf numFmtId="165" fontId="5" fillId="11" borderId="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B8D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</xdr:colOff>
      <xdr:row>1</xdr:row>
      <xdr:rowOff>66675</xdr:rowOff>
    </xdr:from>
    <xdr:to>
      <xdr:col>6</xdr:col>
      <xdr:colOff>400051</xdr:colOff>
      <xdr:row>4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975" y="266700"/>
          <a:ext cx="1581151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0</xdr:row>
      <xdr:rowOff>28575</xdr:rowOff>
    </xdr:from>
    <xdr:to>
      <xdr:col>1</xdr:col>
      <xdr:colOff>381000</xdr:colOff>
      <xdr:row>4</xdr:row>
      <xdr:rowOff>152400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28575"/>
          <a:ext cx="10287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48576"/>
  <sheetViews>
    <sheetView tabSelected="1" topLeftCell="A24" zoomScaleNormal="100" workbookViewId="0">
      <selection activeCell="F53" sqref="F53"/>
    </sheetView>
  </sheetViews>
  <sheetFormatPr defaultRowHeight="15" x14ac:dyDescent="0.25"/>
  <cols>
    <col min="1" max="1" width="13.42578125" customWidth="1"/>
    <col min="2" max="2" width="7.140625" style="84" customWidth="1"/>
    <col min="3" max="3" width="32.28515625" customWidth="1"/>
    <col min="4" max="4" width="8" style="52" customWidth="1"/>
    <col min="5" max="5" width="5.7109375" style="52" customWidth="1"/>
    <col min="6" max="6" width="8.85546875" customWidth="1"/>
    <col min="7" max="7" width="9.28515625" customWidth="1"/>
  </cols>
  <sheetData>
    <row r="1" spans="1:17" ht="15.75" x14ac:dyDescent="0.25">
      <c r="B1" s="69"/>
      <c r="C1" s="3"/>
      <c r="F1" s="2"/>
      <c r="G1" s="2"/>
    </row>
    <row r="2" spans="1:17" ht="15.75" x14ac:dyDescent="0.25">
      <c r="B2" s="69"/>
      <c r="C2" s="3"/>
      <c r="F2" s="2"/>
      <c r="G2" s="2"/>
    </row>
    <row r="3" spans="1:17" x14ac:dyDescent="0.25">
      <c r="B3" s="69"/>
      <c r="C3" s="5" t="s">
        <v>86</v>
      </c>
      <c r="F3" s="2"/>
      <c r="G3" s="2"/>
    </row>
    <row r="4" spans="1:17" ht="15.75" x14ac:dyDescent="0.25">
      <c r="B4" s="69"/>
      <c r="C4" s="1"/>
      <c r="F4" s="2"/>
      <c r="G4" s="2"/>
    </row>
    <row r="5" spans="1:17" x14ac:dyDescent="0.25">
      <c r="B5" s="69"/>
      <c r="F5" s="2"/>
      <c r="G5" s="2"/>
    </row>
    <row r="6" spans="1:17" s="6" customFormat="1" ht="12.95" customHeight="1" x14ac:dyDescent="0.25">
      <c r="A6" s="8"/>
      <c r="B6" s="70" t="s">
        <v>0</v>
      </c>
      <c r="C6" s="9" t="s">
        <v>1</v>
      </c>
      <c r="D6" s="53" t="s">
        <v>2</v>
      </c>
      <c r="E6" s="67" t="s">
        <v>3</v>
      </c>
      <c r="F6" s="9" t="s">
        <v>4</v>
      </c>
      <c r="G6" s="9" t="s">
        <v>5</v>
      </c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12.95" customHeight="1" x14ac:dyDescent="0.25">
      <c r="A7" s="11"/>
      <c r="B7" s="71"/>
      <c r="C7" s="23"/>
      <c r="D7" s="54" t="s">
        <v>6</v>
      </c>
      <c r="E7" s="68" t="s">
        <v>7</v>
      </c>
      <c r="F7" s="50" t="s">
        <v>63</v>
      </c>
      <c r="G7" s="24" t="s">
        <v>64</v>
      </c>
    </row>
    <row r="8" spans="1:17" ht="12.95" customHeight="1" x14ac:dyDescent="0.25">
      <c r="A8" s="25" t="s">
        <v>51</v>
      </c>
      <c r="B8" s="72">
        <v>62000</v>
      </c>
      <c r="C8" s="10" t="s">
        <v>8</v>
      </c>
      <c r="D8" s="55" t="s">
        <v>15</v>
      </c>
      <c r="E8" s="55" t="s">
        <v>12</v>
      </c>
      <c r="F8" s="12">
        <v>227</v>
      </c>
      <c r="G8" s="12">
        <f>F8*1.25</f>
        <v>283.75</v>
      </c>
    </row>
    <row r="9" spans="1:17" ht="12.95" customHeight="1" x14ac:dyDescent="0.25">
      <c r="A9" s="26" t="s">
        <v>52</v>
      </c>
      <c r="B9" s="72">
        <v>62101</v>
      </c>
      <c r="C9" s="10" t="s">
        <v>8</v>
      </c>
      <c r="D9" s="55" t="s">
        <v>65</v>
      </c>
      <c r="E9" s="55" t="s">
        <v>66</v>
      </c>
      <c r="F9" s="12">
        <v>792</v>
      </c>
      <c r="G9" s="12">
        <v>990</v>
      </c>
    </row>
    <row r="10" spans="1:17" ht="12.95" customHeight="1" x14ac:dyDescent="0.25">
      <c r="A10" s="26" t="s">
        <v>53</v>
      </c>
      <c r="B10" s="72"/>
      <c r="C10" s="10" t="s">
        <v>16</v>
      </c>
      <c r="D10" s="55" t="s">
        <v>69</v>
      </c>
      <c r="E10" s="55" t="s">
        <v>17</v>
      </c>
      <c r="F10" s="12"/>
      <c r="G10" s="12"/>
    </row>
    <row r="11" spans="1:17" ht="12.95" customHeight="1" x14ac:dyDescent="0.25">
      <c r="A11" s="27"/>
      <c r="B11" s="85">
        <v>9030</v>
      </c>
      <c r="C11" s="10" t="s">
        <v>20</v>
      </c>
      <c r="D11" s="55" t="s">
        <v>18</v>
      </c>
      <c r="E11" s="55" t="s">
        <v>12</v>
      </c>
      <c r="F11" s="12">
        <v>139</v>
      </c>
      <c r="G11" s="12">
        <f>F11*1.25</f>
        <v>173.75</v>
      </c>
    </row>
    <row r="12" spans="1:17" ht="12.95" customHeight="1" x14ac:dyDescent="0.25">
      <c r="A12" s="27"/>
      <c r="B12" s="72">
        <v>62002</v>
      </c>
      <c r="C12" s="10" t="s">
        <v>19</v>
      </c>
      <c r="D12" s="55" t="s">
        <v>21</v>
      </c>
      <c r="E12" s="55" t="s">
        <v>12</v>
      </c>
      <c r="F12" s="12">
        <v>472</v>
      </c>
      <c r="G12" s="12">
        <f>F12*1.25</f>
        <v>590</v>
      </c>
    </row>
    <row r="13" spans="1:17" ht="12.95" customHeight="1" x14ac:dyDescent="0.25">
      <c r="A13" s="27"/>
      <c r="B13" s="72">
        <v>62021</v>
      </c>
      <c r="C13" s="10" t="s">
        <v>10</v>
      </c>
      <c r="D13" s="55" t="s">
        <v>15</v>
      </c>
      <c r="E13" s="55" t="s">
        <v>12</v>
      </c>
      <c r="F13" s="12">
        <v>268</v>
      </c>
      <c r="G13" s="12">
        <f t="shared" ref="G13:G48" si="0">F13*1.25</f>
        <v>335</v>
      </c>
    </row>
    <row r="14" spans="1:17" ht="12.95" customHeight="1" x14ac:dyDescent="0.25">
      <c r="A14" s="27"/>
      <c r="B14" s="72"/>
      <c r="C14" s="10" t="s">
        <v>10</v>
      </c>
      <c r="D14" s="55" t="s">
        <v>65</v>
      </c>
      <c r="E14" s="55" t="s">
        <v>66</v>
      </c>
      <c r="F14" s="12"/>
      <c r="G14" s="12"/>
    </row>
    <row r="15" spans="1:17" ht="12.95" customHeight="1" x14ac:dyDescent="0.25">
      <c r="A15" s="27"/>
      <c r="B15" s="72"/>
      <c r="C15" s="10" t="s">
        <v>10</v>
      </c>
      <c r="D15" s="55" t="s">
        <v>69</v>
      </c>
      <c r="E15" s="55" t="s">
        <v>17</v>
      </c>
      <c r="F15" s="12"/>
      <c r="G15" s="12"/>
    </row>
    <row r="16" spans="1:17" ht="12.95" customHeight="1" x14ac:dyDescent="0.25">
      <c r="A16" s="27"/>
      <c r="B16" s="72">
        <v>62103</v>
      </c>
      <c r="C16" s="10" t="s">
        <v>22</v>
      </c>
      <c r="D16" s="55" t="s">
        <v>21</v>
      </c>
      <c r="E16" s="55" t="s">
        <v>12</v>
      </c>
      <c r="F16" s="12">
        <v>376</v>
      </c>
      <c r="G16" s="12">
        <f t="shared" si="0"/>
        <v>470</v>
      </c>
    </row>
    <row r="17" spans="1:7" ht="12.95" customHeight="1" x14ac:dyDescent="0.25">
      <c r="A17" s="27"/>
      <c r="B17" s="72">
        <v>62185</v>
      </c>
      <c r="C17" s="10" t="s">
        <v>22</v>
      </c>
      <c r="D17" s="55" t="s">
        <v>65</v>
      </c>
      <c r="E17" s="55" t="s">
        <v>66</v>
      </c>
      <c r="F17" s="12">
        <v>1079</v>
      </c>
      <c r="G17" s="12">
        <f t="shared" si="0"/>
        <v>1348.75</v>
      </c>
    </row>
    <row r="18" spans="1:7" ht="12.95" customHeight="1" x14ac:dyDescent="0.25">
      <c r="A18" s="27"/>
      <c r="B18" s="72"/>
      <c r="C18" s="10" t="s">
        <v>22</v>
      </c>
      <c r="D18" s="55" t="s">
        <v>69</v>
      </c>
      <c r="E18" s="55" t="s">
        <v>17</v>
      </c>
      <c r="F18" s="12"/>
      <c r="G18" s="12"/>
    </row>
    <row r="19" spans="1:7" ht="12.95" customHeight="1" x14ac:dyDescent="0.25">
      <c r="A19" s="27"/>
      <c r="B19" s="72">
        <v>62077</v>
      </c>
      <c r="C19" s="10" t="s">
        <v>11</v>
      </c>
      <c r="D19" s="55" t="s">
        <v>21</v>
      </c>
      <c r="E19" s="55" t="s">
        <v>12</v>
      </c>
      <c r="F19" s="12">
        <v>297</v>
      </c>
      <c r="G19" s="12">
        <f t="shared" si="0"/>
        <v>371.25</v>
      </c>
    </row>
    <row r="20" spans="1:7" ht="12.95" customHeight="1" x14ac:dyDescent="0.25">
      <c r="A20" s="27"/>
      <c r="B20" s="72">
        <v>62042</v>
      </c>
      <c r="C20" s="10" t="s">
        <v>23</v>
      </c>
      <c r="D20" s="55" t="s">
        <v>21</v>
      </c>
      <c r="E20" s="55" t="s">
        <v>12</v>
      </c>
      <c r="F20" s="12">
        <v>297</v>
      </c>
      <c r="G20" s="12">
        <f t="shared" si="0"/>
        <v>371.25</v>
      </c>
    </row>
    <row r="21" spans="1:7" ht="12.95" customHeight="1" x14ac:dyDescent="0.25">
      <c r="A21" s="30" t="s">
        <v>54</v>
      </c>
      <c r="B21" s="73">
        <v>62018</v>
      </c>
      <c r="C21" s="28" t="s">
        <v>47</v>
      </c>
      <c r="D21" s="56" t="s">
        <v>21</v>
      </c>
      <c r="E21" s="56" t="s">
        <v>12</v>
      </c>
      <c r="F21" s="29">
        <v>274</v>
      </c>
      <c r="G21" s="29">
        <f t="shared" si="0"/>
        <v>342.5</v>
      </c>
    </row>
    <row r="22" spans="1:7" ht="12.95" customHeight="1" x14ac:dyDescent="0.25">
      <c r="A22" s="30" t="s">
        <v>55</v>
      </c>
      <c r="B22" s="73">
        <v>62062</v>
      </c>
      <c r="C22" s="28" t="s">
        <v>47</v>
      </c>
      <c r="D22" s="56" t="s">
        <v>65</v>
      </c>
      <c r="E22" s="56" t="s">
        <v>66</v>
      </c>
      <c r="F22" s="29">
        <v>825</v>
      </c>
      <c r="G22" s="29">
        <f t="shared" si="0"/>
        <v>1031.25</v>
      </c>
    </row>
    <row r="23" spans="1:7" ht="12.95" customHeight="1" x14ac:dyDescent="0.25">
      <c r="A23" s="30" t="s">
        <v>53</v>
      </c>
      <c r="B23" s="73"/>
      <c r="C23" s="28" t="s">
        <v>47</v>
      </c>
      <c r="D23" s="56" t="s">
        <v>69</v>
      </c>
      <c r="E23" s="56" t="s">
        <v>70</v>
      </c>
      <c r="F23" s="29"/>
      <c r="G23" s="29"/>
    </row>
    <row r="24" spans="1:7" ht="12.95" customHeight="1" x14ac:dyDescent="0.25">
      <c r="A24" s="30" t="s">
        <v>52</v>
      </c>
      <c r="B24" s="74" t="s">
        <v>81</v>
      </c>
      <c r="C24" s="15" t="s">
        <v>24</v>
      </c>
      <c r="D24" s="57" t="s">
        <v>21</v>
      </c>
      <c r="E24" s="57" t="s">
        <v>12</v>
      </c>
      <c r="F24" s="16">
        <v>548</v>
      </c>
      <c r="G24" s="16">
        <f t="shared" si="0"/>
        <v>685</v>
      </c>
    </row>
    <row r="25" spans="1:7" ht="12.95" customHeight="1" x14ac:dyDescent="0.25">
      <c r="A25" s="30" t="s">
        <v>56</v>
      </c>
      <c r="B25" s="74">
        <v>62005</v>
      </c>
      <c r="C25" s="15" t="s">
        <v>25</v>
      </c>
      <c r="D25" s="57" t="s">
        <v>21</v>
      </c>
      <c r="E25" s="57" t="s">
        <v>12</v>
      </c>
      <c r="F25" s="16">
        <v>370</v>
      </c>
      <c r="G25" s="16">
        <f t="shared" si="0"/>
        <v>462.5</v>
      </c>
    </row>
    <row r="26" spans="1:7" ht="12.95" customHeight="1" x14ac:dyDescent="0.25">
      <c r="A26" s="30" t="s">
        <v>58</v>
      </c>
      <c r="B26" s="74">
        <v>62073</v>
      </c>
      <c r="C26" s="15" t="s">
        <v>26</v>
      </c>
      <c r="D26" s="57" t="s">
        <v>21</v>
      </c>
      <c r="E26" s="57" t="s">
        <v>12</v>
      </c>
      <c r="F26" s="16">
        <v>284</v>
      </c>
      <c r="G26" s="16">
        <f t="shared" si="0"/>
        <v>355</v>
      </c>
    </row>
    <row r="27" spans="1:7" ht="12.95" customHeight="1" x14ac:dyDescent="0.25">
      <c r="A27" s="30" t="s">
        <v>59</v>
      </c>
      <c r="B27" s="74">
        <v>62036</v>
      </c>
      <c r="C27" s="15" t="s">
        <v>27</v>
      </c>
      <c r="D27" s="57" t="s">
        <v>21</v>
      </c>
      <c r="E27" s="57" t="s">
        <v>12</v>
      </c>
      <c r="F27" s="16">
        <v>201</v>
      </c>
      <c r="G27" s="16">
        <f t="shared" si="0"/>
        <v>251.25</v>
      </c>
    </row>
    <row r="28" spans="1:7" ht="12.95" customHeight="1" x14ac:dyDescent="0.25">
      <c r="A28" s="30" t="s">
        <v>60</v>
      </c>
      <c r="B28" s="74"/>
      <c r="C28" s="15" t="s">
        <v>61</v>
      </c>
      <c r="D28" s="57" t="s">
        <v>21</v>
      </c>
      <c r="E28" s="57" t="s">
        <v>12</v>
      </c>
      <c r="F28" s="16"/>
      <c r="G28" s="16"/>
    </row>
    <row r="29" spans="1:7" ht="12.95" customHeight="1" x14ac:dyDescent="0.25">
      <c r="A29" s="30"/>
      <c r="B29" s="86">
        <v>9074</v>
      </c>
      <c r="C29" s="15" t="s">
        <v>74</v>
      </c>
      <c r="D29" s="57" t="s">
        <v>73</v>
      </c>
      <c r="E29" s="57" t="s">
        <v>12</v>
      </c>
      <c r="F29" s="16">
        <v>287</v>
      </c>
      <c r="G29" s="16">
        <v>359</v>
      </c>
    </row>
    <row r="30" spans="1:7" ht="12.95" customHeight="1" x14ac:dyDescent="0.25">
      <c r="A30" s="33" t="s">
        <v>54</v>
      </c>
      <c r="B30" s="75">
        <v>62019</v>
      </c>
      <c r="C30" s="31" t="s">
        <v>28</v>
      </c>
      <c r="D30" s="58" t="s">
        <v>21</v>
      </c>
      <c r="E30" s="58" t="s">
        <v>12</v>
      </c>
      <c r="F30" s="32">
        <v>320</v>
      </c>
      <c r="G30" s="32">
        <f t="shared" si="0"/>
        <v>400</v>
      </c>
    </row>
    <row r="31" spans="1:7" ht="12.95" customHeight="1" x14ac:dyDescent="0.25">
      <c r="A31" s="34" t="s">
        <v>57</v>
      </c>
      <c r="B31" s="75">
        <v>62064</v>
      </c>
      <c r="C31" s="31" t="s">
        <v>28</v>
      </c>
      <c r="D31" s="58" t="s">
        <v>65</v>
      </c>
      <c r="E31" s="58" t="s">
        <v>9</v>
      </c>
      <c r="F31" s="32">
        <v>977</v>
      </c>
      <c r="G31" s="32">
        <v>1221</v>
      </c>
    </row>
    <row r="32" spans="1:7" ht="12.95" customHeight="1" x14ac:dyDescent="0.25">
      <c r="A32" s="34" t="s">
        <v>53</v>
      </c>
      <c r="B32" s="76"/>
      <c r="C32" s="17" t="s">
        <v>28</v>
      </c>
      <c r="D32" s="59" t="s">
        <v>69</v>
      </c>
      <c r="E32" s="59" t="s">
        <v>17</v>
      </c>
      <c r="F32" s="18"/>
      <c r="G32" s="18"/>
    </row>
    <row r="33" spans="1:7" ht="12.95" customHeight="1" x14ac:dyDescent="0.25">
      <c r="A33" s="34" t="s">
        <v>52</v>
      </c>
      <c r="B33" s="76">
        <v>62009</v>
      </c>
      <c r="C33" s="17" t="s">
        <v>33</v>
      </c>
      <c r="D33" s="59" t="s">
        <v>21</v>
      </c>
      <c r="E33" s="59" t="s">
        <v>12</v>
      </c>
      <c r="F33" s="18">
        <v>261</v>
      </c>
      <c r="G33" s="18">
        <f t="shared" si="0"/>
        <v>326.25</v>
      </c>
    </row>
    <row r="34" spans="1:7" ht="12.95" customHeight="1" x14ac:dyDescent="0.25">
      <c r="A34" s="34" t="s">
        <v>56</v>
      </c>
      <c r="B34" s="76" t="s">
        <v>82</v>
      </c>
      <c r="C34" s="17" t="s">
        <v>29</v>
      </c>
      <c r="D34" s="59" t="s">
        <v>21</v>
      </c>
      <c r="E34" s="59" t="s">
        <v>12</v>
      </c>
      <c r="F34" s="18">
        <v>548</v>
      </c>
      <c r="G34" s="18">
        <f t="shared" si="0"/>
        <v>685</v>
      </c>
    </row>
    <row r="35" spans="1:7" ht="12.95" customHeight="1" x14ac:dyDescent="0.25">
      <c r="A35" s="34" t="s">
        <v>58</v>
      </c>
      <c r="B35" s="76">
        <v>62033</v>
      </c>
      <c r="C35" s="17" t="s">
        <v>30</v>
      </c>
      <c r="D35" s="59" t="s">
        <v>31</v>
      </c>
      <c r="E35" s="59" t="s">
        <v>12</v>
      </c>
      <c r="F35" s="18">
        <v>248</v>
      </c>
      <c r="G35" s="18">
        <f t="shared" si="0"/>
        <v>310</v>
      </c>
    </row>
    <row r="36" spans="1:7" ht="12.95" customHeight="1" x14ac:dyDescent="0.25">
      <c r="A36" s="34" t="s">
        <v>59</v>
      </c>
      <c r="B36" s="76">
        <v>62007</v>
      </c>
      <c r="C36" s="17" t="s">
        <v>32</v>
      </c>
      <c r="D36" s="59" t="s">
        <v>31</v>
      </c>
      <c r="E36" s="59" t="s">
        <v>12</v>
      </c>
      <c r="F36" s="18">
        <v>181</v>
      </c>
      <c r="G36" s="18">
        <f t="shared" si="0"/>
        <v>226.25</v>
      </c>
    </row>
    <row r="37" spans="1:7" ht="12.95" customHeight="1" x14ac:dyDescent="0.25">
      <c r="A37" s="34" t="s">
        <v>60</v>
      </c>
      <c r="B37" s="76">
        <v>62065</v>
      </c>
      <c r="C37" s="17" t="s">
        <v>32</v>
      </c>
      <c r="D37" s="59" t="s">
        <v>65</v>
      </c>
      <c r="E37" s="59" t="s">
        <v>9</v>
      </c>
      <c r="F37" s="18">
        <v>1036</v>
      </c>
      <c r="G37" s="18">
        <f t="shared" si="0"/>
        <v>1295</v>
      </c>
    </row>
    <row r="38" spans="1:7" ht="12.95" customHeight="1" x14ac:dyDescent="0.25">
      <c r="A38" s="35"/>
      <c r="B38" s="76">
        <v>62010</v>
      </c>
      <c r="C38" s="17" t="s">
        <v>34</v>
      </c>
      <c r="D38" s="59" t="s">
        <v>65</v>
      </c>
      <c r="E38" s="59" t="s">
        <v>9</v>
      </c>
      <c r="F38" s="18">
        <v>426</v>
      </c>
      <c r="G38" s="18">
        <f t="shared" si="0"/>
        <v>532.5</v>
      </c>
    </row>
    <row r="39" spans="1:7" ht="12.95" customHeight="1" x14ac:dyDescent="0.25">
      <c r="A39" s="35"/>
      <c r="B39" s="76">
        <v>62094</v>
      </c>
      <c r="C39" s="17" t="s">
        <v>75</v>
      </c>
      <c r="D39" s="59" t="s">
        <v>31</v>
      </c>
      <c r="E39" s="59" t="s">
        <v>12</v>
      </c>
      <c r="F39" s="18">
        <v>162</v>
      </c>
      <c r="G39" s="18">
        <f t="shared" si="0"/>
        <v>202.5</v>
      </c>
    </row>
    <row r="40" spans="1:7" ht="12.95" customHeight="1" x14ac:dyDescent="0.25">
      <c r="A40" s="35"/>
      <c r="B40" s="76">
        <v>62099</v>
      </c>
      <c r="C40" s="17" t="s">
        <v>35</v>
      </c>
      <c r="D40" s="59" t="s">
        <v>36</v>
      </c>
      <c r="E40" s="59" t="s">
        <v>9</v>
      </c>
      <c r="F40" s="18">
        <v>495</v>
      </c>
      <c r="G40" s="18">
        <f t="shared" si="0"/>
        <v>618.75</v>
      </c>
    </row>
    <row r="41" spans="1:7" ht="12.95" customHeight="1" x14ac:dyDescent="0.25">
      <c r="A41" s="35"/>
      <c r="B41" s="76">
        <v>62030</v>
      </c>
      <c r="C41" s="17" t="s">
        <v>45</v>
      </c>
      <c r="D41" s="59" t="s">
        <v>65</v>
      </c>
      <c r="E41" s="59" t="s">
        <v>9</v>
      </c>
      <c r="F41" s="18">
        <v>436</v>
      </c>
      <c r="G41" s="18">
        <f t="shared" si="0"/>
        <v>545</v>
      </c>
    </row>
    <row r="42" spans="1:7" ht="12.95" customHeight="1" x14ac:dyDescent="0.25">
      <c r="A42" s="35"/>
      <c r="B42" s="76" t="s">
        <v>84</v>
      </c>
      <c r="C42" s="31" t="s">
        <v>67</v>
      </c>
      <c r="D42" s="58" t="s">
        <v>65</v>
      </c>
      <c r="E42" s="58" t="s">
        <v>68</v>
      </c>
      <c r="F42" s="32">
        <v>3300</v>
      </c>
      <c r="G42" s="32">
        <f t="shared" si="0"/>
        <v>4125</v>
      </c>
    </row>
    <row r="43" spans="1:7" ht="12.95" customHeight="1" x14ac:dyDescent="0.25">
      <c r="A43" s="38" t="s">
        <v>62</v>
      </c>
      <c r="B43" s="77">
        <v>62011</v>
      </c>
      <c r="C43" s="36" t="s">
        <v>37</v>
      </c>
      <c r="D43" s="60" t="s">
        <v>21</v>
      </c>
      <c r="E43" s="60" t="s">
        <v>12</v>
      </c>
      <c r="F43" s="37">
        <v>242</v>
      </c>
      <c r="G43" s="37">
        <f t="shared" si="0"/>
        <v>302.5</v>
      </c>
    </row>
    <row r="44" spans="1:7" ht="12.95" customHeight="1" x14ac:dyDescent="0.25">
      <c r="A44" s="38" t="s">
        <v>53</v>
      </c>
      <c r="B44" s="78">
        <v>62012</v>
      </c>
      <c r="C44" s="19" t="s">
        <v>38</v>
      </c>
      <c r="D44" s="61" t="s">
        <v>21</v>
      </c>
      <c r="E44" s="61" t="s">
        <v>12</v>
      </c>
      <c r="F44" s="20">
        <v>203</v>
      </c>
      <c r="G44" s="20">
        <f t="shared" si="0"/>
        <v>253.75</v>
      </c>
    </row>
    <row r="45" spans="1:7" ht="12.95" customHeight="1" x14ac:dyDescent="0.25">
      <c r="A45" s="41" t="s">
        <v>48</v>
      </c>
      <c r="B45" s="79">
        <v>62023</v>
      </c>
      <c r="C45" s="39" t="s">
        <v>39</v>
      </c>
      <c r="D45" s="62" t="s">
        <v>21</v>
      </c>
      <c r="E45" s="62" t="s">
        <v>12</v>
      </c>
      <c r="F45" s="40">
        <v>271</v>
      </c>
      <c r="G45" s="40">
        <f t="shared" si="0"/>
        <v>338.75</v>
      </c>
    </row>
    <row r="46" spans="1:7" ht="12.95" customHeight="1" x14ac:dyDescent="0.25">
      <c r="A46" s="42" t="s">
        <v>53</v>
      </c>
      <c r="B46" s="80">
        <v>62024</v>
      </c>
      <c r="C46" s="13" t="s">
        <v>40</v>
      </c>
      <c r="D46" s="63" t="s">
        <v>21</v>
      </c>
      <c r="E46" s="63" t="s">
        <v>12</v>
      </c>
      <c r="F46" s="14">
        <v>350</v>
      </c>
      <c r="G46" s="14">
        <f t="shared" si="0"/>
        <v>437.5</v>
      </c>
    </row>
    <row r="47" spans="1:7" ht="12.95" customHeight="1" x14ac:dyDescent="0.25">
      <c r="A47" s="43" t="s">
        <v>52</v>
      </c>
      <c r="B47" s="80">
        <v>62031</v>
      </c>
      <c r="C47" s="13" t="s">
        <v>72</v>
      </c>
      <c r="D47" s="63" t="s">
        <v>42</v>
      </c>
      <c r="E47" s="63" t="s">
        <v>12</v>
      </c>
      <c r="F47" s="14">
        <v>178</v>
      </c>
      <c r="G47" s="14">
        <f t="shared" si="0"/>
        <v>222.5</v>
      </c>
    </row>
    <row r="48" spans="1:7" ht="12.95" customHeight="1" x14ac:dyDescent="0.25">
      <c r="A48" s="46" t="s">
        <v>49</v>
      </c>
      <c r="B48" s="81">
        <v>62015</v>
      </c>
      <c r="C48" s="44" t="s">
        <v>41</v>
      </c>
      <c r="D48" s="64" t="s">
        <v>14</v>
      </c>
      <c r="E48" s="64" t="s">
        <v>9</v>
      </c>
      <c r="F48" s="45">
        <v>85</v>
      </c>
      <c r="G48" s="45">
        <f t="shared" si="0"/>
        <v>106.25</v>
      </c>
    </row>
    <row r="49" spans="1:7" ht="12.95" customHeight="1" x14ac:dyDescent="0.25">
      <c r="A49" s="47" t="s">
        <v>50</v>
      </c>
      <c r="B49" s="82">
        <v>62016</v>
      </c>
      <c r="C49" s="21" t="s">
        <v>13</v>
      </c>
      <c r="D49" s="65" t="s">
        <v>43</v>
      </c>
      <c r="E49" s="65" t="s">
        <v>9</v>
      </c>
      <c r="F49" s="22">
        <v>205</v>
      </c>
      <c r="G49" s="22">
        <f t="shared" ref="G49:G55" si="1">F49*1.25</f>
        <v>256.25</v>
      </c>
    </row>
    <row r="50" spans="1:7" ht="12.95" customHeight="1" x14ac:dyDescent="0.25">
      <c r="A50" s="48"/>
      <c r="B50" s="82" t="s">
        <v>80</v>
      </c>
      <c r="C50" s="21" t="s">
        <v>44</v>
      </c>
      <c r="D50" s="65" t="s">
        <v>14</v>
      </c>
      <c r="E50" s="65" t="s">
        <v>66</v>
      </c>
      <c r="F50" s="22">
        <v>225</v>
      </c>
      <c r="G50" s="22">
        <f t="shared" si="1"/>
        <v>281.25</v>
      </c>
    </row>
    <row r="51" spans="1:7" ht="12.95" customHeight="1" x14ac:dyDescent="0.25">
      <c r="A51" s="48"/>
      <c r="B51" s="82">
        <v>62017</v>
      </c>
      <c r="C51" s="21" t="s">
        <v>78</v>
      </c>
      <c r="D51" s="65" t="s">
        <v>36</v>
      </c>
      <c r="E51" s="65" t="s">
        <v>66</v>
      </c>
      <c r="F51" s="22">
        <v>199</v>
      </c>
      <c r="G51" s="22">
        <f t="shared" si="1"/>
        <v>248.75</v>
      </c>
    </row>
    <row r="52" spans="1:7" ht="12.95" customHeight="1" x14ac:dyDescent="0.25">
      <c r="A52" s="48"/>
      <c r="B52" s="82" t="s">
        <v>83</v>
      </c>
      <c r="C52" s="21" t="s">
        <v>76</v>
      </c>
      <c r="D52" s="65" t="s">
        <v>36</v>
      </c>
      <c r="E52" s="65" t="s">
        <v>66</v>
      </c>
      <c r="F52" s="22">
        <v>189</v>
      </c>
      <c r="G52" s="22">
        <f t="shared" si="1"/>
        <v>236.25</v>
      </c>
    </row>
    <row r="53" spans="1:7" ht="12.95" customHeight="1" x14ac:dyDescent="0.25">
      <c r="A53" s="49"/>
      <c r="B53" s="82">
        <v>62095</v>
      </c>
      <c r="C53" s="21" t="s">
        <v>77</v>
      </c>
      <c r="D53" s="65" t="s">
        <v>43</v>
      </c>
      <c r="E53" s="65" t="s">
        <v>9</v>
      </c>
      <c r="F53" s="22">
        <v>161</v>
      </c>
      <c r="G53" s="22">
        <f t="shared" si="1"/>
        <v>201.25</v>
      </c>
    </row>
    <row r="54" spans="1:7" ht="12.95" customHeight="1" x14ac:dyDescent="0.25">
      <c r="A54" s="49"/>
      <c r="B54" s="82">
        <v>62013</v>
      </c>
      <c r="C54" s="21" t="s">
        <v>46</v>
      </c>
      <c r="D54" s="65" t="s">
        <v>36</v>
      </c>
      <c r="E54" s="65" t="s">
        <v>66</v>
      </c>
      <c r="F54" s="22">
        <v>310</v>
      </c>
      <c r="G54" s="22">
        <f t="shared" si="1"/>
        <v>387.5</v>
      </c>
    </row>
    <row r="55" spans="1:7" ht="12.95" customHeight="1" x14ac:dyDescent="0.25">
      <c r="A55" s="51"/>
      <c r="B55" s="82">
        <v>62085</v>
      </c>
      <c r="C55" s="21" t="s">
        <v>71</v>
      </c>
      <c r="D55" s="65" t="s">
        <v>31</v>
      </c>
      <c r="E55" s="65" t="s">
        <v>66</v>
      </c>
      <c r="F55" s="22">
        <v>185</v>
      </c>
      <c r="G55" s="22">
        <f t="shared" si="1"/>
        <v>231.25</v>
      </c>
    </row>
    <row r="56" spans="1:7" x14ac:dyDescent="0.25">
      <c r="A56" t="s">
        <v>79</v>
      </c>
      <c r="B56" s="83"/>
      <c r="C56" s="4"/>
      <c r="D56" s="66"/>
      <c r="E56" s="66"/>
      <c r="F56" s="4"/>
      <c r="G56" s="4"/>
    </row>
    <row r="57" spans="1:7" x14ac:dyDescent="0.25">
      <c r="A57" t="s">
        <v>85</v>
      </c>
    </row>
    <row r="1048576" spans="6:6" x14ac:dyDescent="0.25">
      <c r="F1048576" s="2">
        <f>SUM(F1:F1048575)</f>
        <v>17929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Dator 1</dc:creator>
  <cp:lastModifiedBy>stefan gustavsson</cp:lastModifiedBy>
  <cp:lastPrinted>2025-05-27T11:38:13Z</cp:lastPrinted>
  <dcterms:created xsi:type="dcterms:W3CDTF">2019-01-20T08:24:54Z</dcterms:created>
  <dcterms:modified xsi:type="dcterms:W3CDTF">2026-09-01T05:19:49Z</dcterms:modified>
</cp:coreProperties>
</file>